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workbookProtection workbookAlgorithmName="SHA-512" workbookHashValue="1ZB27zRaZWREq032qF+s2VHOz0hy/dWdV6ybuMbf84Y3pyxXxyl87YVYfneiLgONH3BXtBlsdp2Tc95cqz+DrA==" workbookSaltValue="LCnuUHRN2x+g8g0dherCOA==" workbookSpinCount="100000" lockStructure="1"/>
  <bookViews>
    <workbookView xWindow="0" yWindow="0" windowWidth="28800" windowHeight="12435" tabRatio="487"/>
  </bookViews>
  <sheets>
    <sheet name="Technická specifikace a ceník" sheetId="24" r:id="rId1"/>
  </sheets>
  <calcPr calcId="152511"/>
</workbook>
</file>

<file path=xl/calcChain.xml><?xml version="1.0" encoding="utf-8"?>
<calcChain xmlns="http://schemas.openxmlformats.org/spreadsheetml/2006/main">
  <c r="F8" i="24" l="1"/>
  <c r="F9" i="24"/>
  <c r="F10" i="24"/>
  <c r="F11" i="24"/>
  <c r="F12" i="24"/>
  <c r="F13" i="24"/>
  <c r="F7" i="24"/>
  <c r="F14" i="24" s="1"/>
</calcChain>
</file>

<file path=xl/sharedStrings.xml><?xml version="1.0" encoding="utf-8"?>
<sst xmlns="http://schemas.openxmlformats.org/spreadsheetml/2006/main" count="35" uniqueCount="30">
  <si>
    <t>Číslo artiklu</t>
  </si>
  <si>
    <t>L</t>
  </si>
  <si>
    <t>KG</t>
  </si>
  <si>
    <t>Příloha č. 1 - Technická specifikace a ceník</t>
  </si>
  <si>
    <t>Specifikace artiklu</t>
  </si>
  <si>
    <t>Nabídková cena za předpokládané množství v Kč včetně spotřební daně a bez DPH</t>
  </si>
  <si>
    <t xml:space="preserve">Celkem za koš v Kč bez DPH      </t>
  </si>
  <si>
    <t>Identifikační údaje:</t>
  </si>
  <si>
    <t>Název/jméno prodávajícího:</t>
  </si>
  <si>
    <t>IČ:</t>
  </si>
  <si>
    <t>Razítko a podpis osoby oprávněné jednat jménem či za prodávajícího:</t>
  </si>
  <si>
    <t>Cena za MJ včetně spotřební daně bez DPH</t>
  </si>
  <si>
    <t>LMH900001414800</t>
  </si>
  <si>
    <t>LMH900001414400</t>
  </si>
  <si>
    <t>LMH900001414300</t>
  </si>
  <si>
    <t>LMH900001414500</t>
  </si>
  <si>
    <t>LMH900001415100</t>
  </si>
  <si>
    <t>LMH900001414700</t>
  </si>
  <si>
    <t>LMH900001412500</t>
  </si>
  <si>
    <t>Měrná jednotka -  MJ</t>
  </si>
  <si>
    <t>Předpokládané množství odběru v MJ</t>
  </si>
  <si>
    <t>Veřejná zakázka: Dodávky produktů pro Linde 1401</t>
  </si>
  <si>
    <r>
      <t xml:space="preserve">Víceúčelové vysokotlaké plastické mazivo s vysokou mechanickou stabilitou a odolností vůči vodě, ochranu před korozí, vynikající mazání při rázovém zatížení a přetížení a dlouhou životností. Specifikace: NLGI 2, ASTM D4950-08 LB.  </t>
    </r>
    <r>
      <rPr>
        <b/>
        <sz val="10"/>
        <color indexed="8"/>
        <rFont val="Calibri"/>
        <family val="2"/>
        <charset val="238"/>
      </rPr>
      <t>MAZIVO SHELL GADUS S2 V220 2. Sud 50kg</t>
    </r>
  </si>
  <si>
    <r>
      <t>Chladící celoroční vysoce kvalitní kapalina, pro chladící okruhy automobilů všech druhů a jako teplonosné médium pro topné systémy dle normy VW TL 774/C. Obsahující speciálně vyváženou směs inhibitorů koroze na ochranu hliníkových částí motoru i částí z barevných kovů a železa. Zabraňuje také tvorbě vodního kamene, zanášení chladících a teplonosných systémů.</t>
    </r>
    <r>
      <rPr>
        <b/>
        <sz val="10"/>
        <color indexed="8"/>
        <rFont val="Calibri"/>
        <family val="2"/>
        <charset val="238"/>
      </rPr>
      <t>CS CLASSIC ANTIFREEZE G11. Sud 200L</t>
    </r>
  </si>
  <si>
    <r>
      <t xml:space="preserve">Hydraulický olej nízké viskozity určený pro vysokotlaké hydrostatické mechanismy mobilních i stacionárních zařízení s vysokým mechanickým a tepelným namáháním a se zvýšenými požadavky na příznivou závislost viskozity a teploty. Specifikace: ISO VG 15, ISO 6743/4 HV, DIN 51 524 část 3 HVLP, AFNOR NFE 48 603 HV, ATES. </t>
    </r>
    <r>
      <rPr>
        <b/>
        <sz val="10"/>
        <color indexed="8"/>
        <rFont val="Calibri"/>
        <family val="2"/>
        <charset val="238"/>
      </rPr>
      <t>Balení 1 l.  OLEJ MOGUL SILENCE 15 HVLP 15</t>
    </r>
  </si>
  <si>
    <r>
      <t xml:space="preserve">Syntetická kapalina do automatických převodovek, posilovačů řízení a pro řadu manuálních převodovek. Specifikace: GM DEXRON III, Allison C-4, Ford Mercon, Voith 55.6335.30 &amp; 55.6336.30 (ex G 607/1363), ZF TE-ML 03D-04D-14B-16L-17C, MB 236.9, MAN 339 Typ Z2, 339 Typ V2.  </t>
    </r>
    <r>
      <rPr>
        <b/>
        <sz val="10"/>
        <rFont val="Calibri"/>
        <family val="2"/>
        <charset val="238"/>
      </rPr>
      <t>Olej SHELL SPIRAX S4 ATF HDX. Sud 209L</t>
    </r>
  </si>
  <si>
    <r>
      <t xml:space="preserve">Špičkový motorový olej třídy PHPDO, který byl speciálně vyvinut pro použití v nejvýkonnějších a nejzatěžovanějších naftových motorech. Specifikace: API CJ-4, CI-4+, CI-4, CH-4, CG-4, CF-4, CF, ACEA E9, E7, Caterpillar ECF-2, ECF-3, Cummins CES 20081, 77, 72, 71, DDC 93K218, Deutz DQC-III-05, MACK EO-O PP, MAN 3275, MB 228.31, MTU Kategorie 2, Renault Trucks RLD-3, Volvo VDS- 4, VDS-3.  </t>
    </r>
    <r>
      <rPr>
        <b/>
        <sz val="10"/>
        <color indexed="8"/>
        <rFont val="Calibri"/>
        <family val="2"/>
        <charset val="238"/>
      </rPr>
      <t>OLEJ SHELL RIMULA R4 L 15W 40. Sud 209L</t>
    </r>
  </si>
  <si>
    <r>
      <t xml:space="preserve">Inovativní hydraulický olej formulován na základovém oleji skupiny II. Olej poskytuje mimořádnou ochranu proti opotřebení prodlužující životnost čerpadel. Vysoký výkon a plynulý provoz hydraulické soustavy související s rychlým odlučováním vzduchu, nízkou pěnivostí a dobrou odlučitelností vody. Klasifikace: ISO 11158 (HM kapaliny), DIN 51524/II-HLP, Bosch Rexroth Fluid Rating RDE 90245, Parker Denison (HF-0, HF-1, HF-2), Eaton E-FDGN-TB002-E, Fives (Cincinnati Machine) P-69, Švédský Standart SS 15 54 34 AM.  </t>
    </r>
    <r>
      <rPr>
        <b/>
        <sz val="10"/>
        <color indexed="8"/>
        <rFont val="Calibri"/>
        <family val="2"/>
        <charset val="238"/>
      </rPr>
      <t>OLEJ SHELL TELLUS S2 MX68. Balení IBC 1000L</t>
    </r>
  </si>
  <si>
    <r>
      <t xml:space="preserve">Olej pro mazání kompresorů klimatizací automobilů, chladicí plyn: R134a, PLANETELF PAG SP 20 (nebo SANDEN SP 20) je vysoce viskózní PAG olej pro kompresory s pevným zdvihem umožňující optimální provoz SANDEN kompresorů, jako jsou SD5H14, SD7B10, SD7H10, SD7H13, SD7H15/HD, SD7H15/SHD. </t>
    </r>
    <r>
      <rPr>
        <b/>
        <sz val="10"/>
        <color indexed="8"/>
        <rFont val="Calibri"/>
        <family val="2"/>
        <charset val="238"/>
      </rPr>
      <t>Balení 0,25 l. OLEJ SADEN-PLANET ELF PAG SP20</t>
    </r>
  </si>
  <si>
    <t>Rámcová smlouva č. S149/18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</si>
</sst>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Kč&quot;_-;\-* #,##0.00\ &quot;Kč&quot;_-;_-* &quot;-&quot;??\ &quot;Kč&quot;_-;_-@_-"/>
    <numFmt numFmtId="164" formatCode="#,##0.00\ &quot;Kč&quot;"/>
  </numFmts>
  <fonts count="18" x14ac:knownFonts="1">
    <font>
      <sz val="11"/>
      <color indexed="8"/>
      <name val="Calibri"/>
      <family val="2"/>
    </font>
    <font>
      <sz val="11"/>
      <color indexed="8"/>
      <name val="Calibri"/>
      <family val="2"/>
    </font>
    <font>
      <b/>
      <sz val="11"/>
      <name val="Calibri"/>
      <family val="2"/>
      <charset val="238"/>
    </font>
    <font>
      <sz val="10"/>
      <name val="Calibri"/>
      <family val="2"/>
      <charset val="238"/>
    </font>
    <font>
      <sz val="8"/>
      <name val="Calibri"/>
      <family val="2"/>
    </font>
    <font>
      <sz val="11"/>
      <name val="Calibri"/>
      <family val="2"/>
      <charset val="238"/>
    </font>
    <font>
      <sz val="8"/>
      <name val="Arial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name val="Arial CE"/>
      <family val="2"/>
      <charset val="238"/>
    </font>
    <font>
      <sz val="8"/>
      <color indexed="8"/>
      <name val="Microsoft Sans Serif"/>
      <family val="2"/>
      <charset val="238"/>
    </font>
    <font>
      <sz val="10"/>
      <color indexed="8"/>
      <name val="Calibri"/>
      <family val="2"/>
      <charset val="238"/>
    </font>
    <font>
      <sz val="10"/>
      <name val="Arial"/>
      <family val="2"/>
      <charset val="238"/>
    </font>
    <font>
      <b/>
      <sz val="12"/>
      <name val="Arial CE"/>
      <charset val="238"/>
    </font>
    <font>
      <b/>
      <sz val="10"/>
      <color indexed="8"/>
      <name val="Calibri"/>
      <family val="2"/>
      <charset val="238"/>
    </font>
    <font>
      <b/>
      <sz val="10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50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42">
    <xf numFmtId="0" fontId="0" fillId="0" borderId="0" xfId="0"/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0" fillId="0" borderId="0" xfId="0" applyFill="1"/>
    <xf numFmtId="0" fontId="0" fillId="0" borderId="0" xfId="0" applyFill="1" applyAlignment="1">
      <alignment horizontal="center"/>
    </xf>
    <xf numFmtId="0" fontId="5" fillId="0" borderId="0" xfId="0" applyFont="1" applyFill="1" applyAlignment="1">
      <alignment horizontal="center"/>
    </xf>
    <xf numFmtId="0" fontId="6" fillId="0" borderId="0" xfId="0" applyFont="1" applyFill="1" applyAlignment="1">
      <alignment horizontal="center"/>
    </xf>
    <xf numFmtId="0" fontId="6" fillId="0" borderId="0" xfId="0" applyFont="1" applyFill="1"/>
    <xf numFmtId="0" fontId="9" fillId="2" borderId="2" xfId="0" applyFont="1" applyFill="1" applyBorder="1" applyAlignment="1">
      <alignment horizontal="left"/>
    </xf>
    <xf numFmtId="0" fontId="10" fillId="2" borderId="3" xfId="0" applyFont="1" applyFill="1" applyBorder="1" applyAlignment="1">
      <alignment horizontal="right"/>
    </xf>
    <xf numFmtId="164" fontId="10" fillId="2" borderId="2" xfId="0" applyNumberFormat="1" applyFont="1" applyFill="1" applyBorder="1" applyAlignment="1">
      <alignment horizontal="center"/>
    </xf>
    <xf numFmtId="4" fontId="8" fillId="0" borderId="7" xfId="0" applyNumberFormat="1" applyFont="1" applyFill="1" applyBorder="1" applyAlignment="1">
      <alignment horizontal="center" vertical="center"/>
    </xf>
    <xf numFmtId="4" fontId="8" fillId="0" borderId="8" xfId="0" applyNumberFormat="1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center" vertical="center" wrapText="1"/>
    </xf>
    <xf numFmtId="1" fontId="14" fillId="0" borderId="0" xfId="0" applyNumberFormat="1" applyFont="1" applyFill="1" applyAlignment="1" applyProtection="1">
      <alignment horizontal="center" vertical="center" wrapText="1"/>
    </xf>
    <xf numFmtId="0" fontId="0" fillId="0" borderId="0" xfId="0" applyFill="1" applyProtection="1"/>
    <xf numFmtId="4" fontId="0" fillId="3" borderId="1" xfId="0" applyNumberFormat="1" applyFill="1" applyBorder="1" applyAlignment="1">
      <alignment horizontal="center" vertical="center"/>
    </xf>
    <xf numFmtId="4" fontId="0" fillId="3" borderId="6" xfId="0" applyNumberFormat="1" applyFill="1" applyBorder="1" applyAlignment="1">
      <alignment horizontal="center" vertical="center"/>
    </xf>
    <xf numFmtId="3" fontId="3" fillId="0" borderId="1" xfId="1" applyNumberFormat="1" applyFont="1" applyFill="1" applyBorder="1" applyAlignment="1">
      <alignment horizontal="center" vertical="center"/>
    </xf>
    <xf numFmtId="3" fontId="3" fillId="0" borderId="6" xfId="1" applyNumberFormat="1" applyFont="1" applyFill="1" applyBorder="1" applyAlignment="1">
      <alignment horizontal="center" vertical="center"/>
    </xf>
    <xf numFmtId="1" fontId="2" fillId="0" borderId="0" xfId="0" applyNumberFormat="1" applyFont="1" applyFill="1" applyAlignment="1">
      <alignment horizontal="left"/>
    </xf>
    <xf numFmtId="0" fontId="3" fillId="0" borderId="9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left" vertical="center" wrapText="1"/>
    </xf>
    <xf numFmtId="0" fontId="12" fillId="0" borderId="10" xfId="0" applyFont="1" applyBorder="1" applyAlignment="1">
      <alignment horizontal="center" vertical="center" wrapText="1"/>
    </xf>
    <xf numFmtId="3" fontId="3" fillId="0" borderId="10" xfId="1" applyNumberFormat="1" applyFont="1" applyFill="1" applyBorder="1" applyAlignment="1">
      <alignment horizontal="center" vertical="center"/>
    </xf>
    <xf numFmtId="4" fontId="0" fillId="3" borderId="10" xfId="0" applyNumberFormat="1" applyFill="1" applyBorder="1" applyAlignment="1">
      <alignment horizontal="center" vertical="center"/>
    </xf>
    <xf numFmtId="4" fontId="8" fillId="0" borderId="11" xfId="0" applyNumberFormat="1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 vertical="center" wrapText="1"/>
    </xf>
    <xf numFmtId="49" fontId="2" fillId="2" borderId="13" xfId="1" applyNumberFormat="1" applyFont="1" applyFill="1" applyBorder="1" applyAlignment="1">
      <alignment horizontal="center" vertical="center" wrapText="1"/>
    </xf>
    <xf numFmtId="0" fontId="7" fillId="2" borderId="14" xfId="0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left" vertical="center" wrapText="1"/>
    </xf>
    <xf numFmtId="0" fontId="12" fillId="0" borderId="6" xfId="0" applyFont="1" applyBorder="1" applyAlignment="1">
      <alignment horizontal="center" vertical="center" wrapText="1"/>
    </xf>
    <xf numFmtId="49" fontId="11" fillId="0" borderId="1" xfId="0" applyNumberFormat="1" applyFont="1" applyFill="1" applyBorder="1" applyAlignment="1" applyProtection="1">
      <alignment horizontal="left" vertical="center" wrapText="1"/>
    </xf>
    <xf numFmtId="1" fontId="9" fillId="3" borderId="1" xfId="0" applyNumberFormat="1" applyFont="1" applyFill="1" applyBorder="1" applyAlignment="1" applyProtection="1">
      <alignment horizontal="center" vertical="center" wrapText="1"/>
    </xf>
    <xf numFmtId="1" fontId="14" fillId="3" borderId="1" xfId="0" applyNumberFormat="1" applyFont="1" applyFill="1" applyBorder="1" applyAlignment="1" applyProtection="1">
      <alignment horizontal="center" vertical="center" wrapText="1"/>
    </xf>
    <xf numFmtId="49" fontId="11" fillId="0" borderId="1" xfId="0" applyNumberFormat="1" applyFont="1" applyFill="1" applyBorder="1" applyAlignment="1" applyProtection="1">
      <alignment horizontal="left" vertical="center"/>
    </xf>
    <xf numFmtId="1" fontId="2" fillId="0" borderId="0" xfId="0" applyNumberFormat="1" applyFont="1" applyFill="1" applyAlignment="1">
      <alignment horizontal="left"/>
    </xf>
    <xf numFmtId="49" fontId="15" fillId="0" borderId="0" xfId="0" applyNumberFormat="1" applyFont="1" applyFill="1" applyBorder="1" applyAlignment="1" applyProtection="1">
      <alignment horizontal="left"/>
    </xf>
  </cellXfs>
  <cellStyles count="2">
    <cellStyle name="Měna" xfId="1" builtinId="4"/>
    <cellStyle name="Normální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0"/>
  <sheetViews>
    <sheetView tabSelected="1" workbookViewId="0">
      <selection activeCell="K7" sqref="K7"/>
    </sheetView>
  </sheetViews>
  <sheetFormatPr defaultRowHeight="15" x14ac:dyDescent="0.25"/>
  <cols>
    <col min="1" max="1" width="20" customWidth="1"/>
    <col min="2" max="2" width="45.42578125" customWidth="1"/>
    <col min="3" max="3" width="10.28515625" customWidth="1"/>
    <col min="4" max="4" width="14.85546875" customWidth="1"/>
    <col min="5" max="5" width="21.140625" customWidth="1"/>
    <col min="6" max="6" width="25.42578125" customWidth="1"/>
  </cols>
  <sheetData>
    <row r="1" spans="1:6" x14ac:dyDescent="0.25">
      <c r="D1" s="3"/>
    </row>
    <row r="2" spans="1:6" x14ac:dyDescent="0.25">
      <c r="A2" s="40" t="s">
        <v>21</v>
      </c>
      <c r="B2" s="40"/>
      <c r="C2" s="40"/>
      <c r="D2" s="40"/>
      <c r="E2" s="40"/>
    </row>
    <row r="3" spans="1:6" x14ac:dyDescent="0.25">
      <c r="A3" s="22" t="s">
        <v>29</v>
      </c>
      <c r="B3" s="5"/>
      <c r="C3" s="5"/>
      <c r="D3" s="5"/>
      <c r="E3" s="5"/>
    </row>
    <row r="4" spans="1:6" x14ac:dyDescent="0.25">
      <c r="A4" s="22" t="s">
        <v>3</v>
      </c>
      <c r="B4" s="6"/>
      <c r="C4" s="6"/>
      <c r="D4" s="7"/>
      <c r="E4" s="7"/>
    </row>
    <row r="5" spans="1:6" ht="15.75" thickBot="1" x14ac:dyDescent="0.3">
      <c r="D5" s="3"/>
    </row>
    <row r="6" spans="1:6" ht="62.25" customHeight="1" thickBot="1" x14ac:dyDescent="0.3">
      <c r="A6" s="29" t="s">
        <v>0</v>
      </c>
      <c r="B6" s="30" t="s">
        <v>4</v>
      </c>
      <c r="C6" s="30" t="s">
        <v>19</v>
      </c>
      <c r="D6" s="31" t="s">
        <v>20</v>
      </c>
      <c r="E6" s="31" t="s">
        <v>11</v>
      </c>
      <c r="F6" s="32" t="s">
        <v>5</v>
      </c>
    </row>
    <row r="7" spans="1:6" ht="152.44999999999999" customHeight="1" x14ac:dyDescent="0.25">
      <c r="A7" s="23" t="s">
        <v>12</v>
      </c>
      <c r="B7" s="24" t="s">
        <v>27</v>
      </c>
      <c r="C7" s="25" t="s">
        <v>1</v>
      </c>
      <c r="D7" s="26">
        <v>60000</v>
      </c>
      <c r="E7" s="27"/>
      <c r="F7" s="28">
        <f>D7*E7</f>
        <v>0</v>
      </c>
    </row>
    <row r="8" spans="1:6" ht="136.5" customHeight="1" x14ac:dyDescent="0.25">
      <c r="A8" s="15" t="s">
        <v>13</v>
      </c>
      <c r="B8" s="14" t="s">
        <v>26</v>
      </c>
      <c r="C8" s="13" t="s">
        <v>1</v>
      </c>
      <c r="D8" s="20">
        <v>4500</v>
      </c>
      <c r="E8" s="18"/>
      <c r="F8" s="12">
        <f t="shared" ref="F8:F12" si="0">D8*E8</f>
        <v>0</v>
      </c>
    </row>
    <row r="9" spans="1:6" ht="99" customHeight="1" x14ac:dyDescent="0.25">
      <c r="A9" s="15" t="s">
        <v>14</v>
      </c>
      <c r="B9" s="1" t="s">
        <v>25</v>
      </c>
      <c r="C9" s="2" t="s">
        <v>1</v>
      </c>
      <c r="D9" s="20">
        <v>740</v>
      </c>
      <c r="E9" s="18"/>
      <c r="F9" s="12">
        <f t="shared" si="0"/>
        <v>0</v>
      </c>
    </row>
    <row r="10" spans="1:6" ht="111" customHeight="1" x14ac:dyDescent="0.25">
      <c r="A10" s="15" t="s">
        <v>15</v>
      </c>
      <c r="B10" s="14" t="s">
        <v>24</v>
      </c>
      <c r="C10" s="13" t="s">
        <v>1</v>
      </c>
      <c r="D10" s="20">
        <v>220</v>
      </c>
      <c r="E10" s="18"/>
      <c r="F10" s="12">
        <f t="shared" si="0"/>
        <v>0</v>
      </c>
    </row>
    <row r="11" spans="1:6" ht="112.5" customHeight="1" x14ac:dyDescent="0.25">
      <c r="A11" s="15" t="s">
        <v>16</v>
      </c>
      <c r="B11" s="14" t="s">
        <v>28</v>
      </c>
      <c r="C11" s="13" t="s">
        <v>1</v>
      </c>
      <c r="D11" s="20">
        <v>10</v>
      </c>
      <c r="E11" s="18"/>
      <c r="F11" s="12">
        <f t="shared" si="0"/>
        <v>0</v>
      </c>
    </row>
    <row r="12" spans="1:6" ht="126" customHeight="1" x14ac:dyDescent="0.25">
      <c r="A12" s="15" t="s">
        <v>17</v>
      </c>
      <c r="B12" s="14" t="s">
        <v>23</v>
      </c>
      <c r="C12" s="13" t="s">
        <v>1</v>
      </c>
      <c r="D12" s="20">
        <v>4500</v>
      </c>
      <c r="E12" s="18"/>
      <c r="F12" s="12">
        <f t="shared" si="0"/>
        <v>0</v>
      </c>
    </row>
    <row r="13" spans="1:6" ht="126" customHeight="1" thickBot="1" x14ac:dyDescent="0.3">
      <c r="A13" s="33" t="s">
        <v>18</v>
      </c>
      <c r="B13" s="34" t="s">
        <v>22</v>
      </c>
      <c r="C13" s="35" t="s">
        <v>2</v>
      </c>
      <c r="D13" s="21">
        <v>1300</v>
      </c>
      <c r="E13" s="19"/>
      <c r="F13" s="11">
        <f>D13*E13</f>
        <v>0</v>
      </c>
    </row>
    <row r="14" spans="1:6" ht="15.75" thickBot="1" x14ac:dyDescent="0.3">
      <c r="A14" s="3"/>
      <c r="B14" s="3"/>
      <c r="C14" s="3"/>
      <c r="D14" s="8"/>
      <c r="E14" s="9" t="s">
        <v>6</v>
      </c>
      <c r="F14" s="10">
        <f>SUM(F7:F13)</f>
        <v>0</v>
      </c>
    </row>
    <row r="15" spans="1:6" x14ac:dyDescent="0.25">
      <c r="D15" s="3"/>
    </row>
    <row r="17" spans="1:5" ht="15.75" x14ac:dyDescent="0.25">
      <c r="A17" s="41" t="s">
        <v>7</v>
      </c>
      <c r="B17" s="41"/>
      <c r="C17" s="16"/>
      <c r="D17" s="17"/>
      <c r="E17" s="4"/>
    </row>
    <row r="18" spans="1:5" ht="27" customHeight="1" x14ac:dyDescent="0.25">
      <c r="A18" s="36" t="s">
        <v>8</v>
      </c>
      <c r="B18" s="36"/>
      <c r="C18" s="37"/>
      <c r="D18" s="38"/>
      <c r="E18" s="38"/>
    </row>
    <row r="19" spans="1:5" ht="24" customHeight="1" x14ac:dyDescent="0.25">
      <c r="A19" s="39" t="s">
        <v>9</v>
      </c>
      <c r="B19" s="39"/>
      <c r="C19" s="38"/>
      <c r="D19" s="38"/>
      <c r="E19" s="38"/>
    </row>
    <row r="20" spans="1:5" ht="48.75" customHeight="1" x14ac:dyDescent="0.25">
      <c r="A20" s="36" t="s">
        <v>10</v>
      </c>
      <c r="B20" s="36"/>
      <c r="C20" s="37"/>
      <c r="D20" s="38"/>
      <c r="E20" s="38"/>
    </row>
  </sheetData>
  <sheetProtection algorithmName="SHA-512" hashValue="QDpPrVx7P38Jd5DcNb/tzIHleE6pqcKLBK3S72vmQ0ASqVdZ8PZUZDFanjxsWpCkIK41tP7wZFLhNeAej6G67w==" saltValue="pje2kSoMtRSOlMuEPJjKjA==" spinCount="100000" sheet="1" objects="1" scenarios="1"/>
  <protectedRanges>
    <protectedRange sqref="C18:E20 E7:E13" name="Oblast1"/>
  </protectedRanges>
  <mergeCells count="8">
    <mergeCell ref="A20:B20"/>
    <mergeCell ref="C20:E20"/>
    <mergeCell ref="A18:B18"/>
    <mergeCell ref="A19:B19"/>
    <mergeCell ref="A2:E2"/>
    <mergeCell ref="A17:B17"/>
    <mergeCell ref="C18:E18"/>
    <mergeCell ref="C19:E19"/>
  </mergeCells>
  <phoneticPr fontId="4" type="noConversion"/>
  <pageMargins left="0.39370078740157483" right="0.39370078740157483" top="0.98425196850393704" bottom="0.98425196850393704" header="0.51181102362204722" footer="0.51181102362204722"/>
  <pageSetup paperSize="9" scale="6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Technická specifikace a ceník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2014-12-04T09:20:35Z</cp:lastPrinted>
  <dcterms:created xsi:type="dcterms:W3CDTF">2006-09-16T00:00:00Z</dcterms:created>
  <dcterms:modified xsi:type="dcterms:W3CDTF">2018-05-23T13:04:53Z</dcterms:modified>
</cp:coreProperties>
</file>